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<sst xmlns="http://schemas.openxmlformats.org/spreadsheetml/2006/main" count="54" uniqueCount="43">
  <si>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Kód</t>
  </si>
  <si>
    <t>Napi díj étkezés nélkül</t>
  </si>
  <si>
    <t>étkezés nélkül</t>
  </si>
  <si>
    <t>havi étkezés díja</t>
  </si>
  <si>
    <t>Összesen</t>
  </si>
  <si>
    <t>EN5</t>
  </si>
  <si>
    <t>EN4</t>
  </si>
  <si>
    <t>EN3</t>
  </si>
  <si>
    <t>EN2</t>
  </si>
  <si>
    <t>Étkezés napi díja</t>
  </si>
  <si>
    <t>Napi díj étkezéssel összesen</t>
  </si>
  <si>
    <t>NAPI DÍJ</t>
  </si>
  <si>
    <t>Napközis árak egész napos ellátás esetén 8.00 – 17.00</t>
  </si>
  <si>
    <t>Időszak/hó     hétfőtől-péntekig</t>
  </si>
  <si>
    <t>Napközis árak félnapos ellátás esetén 8.00 – 12.30*</t>
  </si>
  <si>
    <t>FN5</t>
  </si>
  <si>
    <t>FN4</t>
  </si>
  <si>
    <t>FN3</t>
  </si>
  <si>
    <t>FN2</t>
  </si>
  <si>
    <t>* Minden ettől eltérő, későbbi időpont egész napos ellátásnak minősül.</t>
  </si>
  <si>
    <t>A befizetett térítési díjak az adott hónap 1.-től  30.-ig  illetve 31.-ig érvényesek.</t>
  </si>
  <si>
    <t>Hiányzás esetén az étkezési díjat jóváírjuk, ha azt a szülő a megállapodás szerint  lemondja.</t>
  </si>
  <si>
    <t>Befizetés: minden hónap 10.-ig</t>
  </si>
  <si>
    <t>Kedvezmények:</t>
  </si>
  <si>
    <t>– testvérkedvezmény</t>
  </si>
  <si>
    <t>– nagycsaládosoknak</t>
  </si>
  <si>
    <t>– további kedvezmények személyes egyeztetés alapján</t>
  </si>
  <si>
    <t>JÁTSZÓCSOPORT</t>
  </si>
  <si>
    <t>Tornatermünkbe várjuk mindazokat, akiknek segítség, ha megfelelő felügyelet mellett játékban formálódhatnak gyermekeik készségei, képességei, tulajdonságai, vagy egyszerűen csak szeretnének gyerekek között lenni.</t>
  </si>
  <si>
    <t>Díja: 1.500,- Ft/óra/fő</t>
  </si>
  <si>
    <t>Időszakos gyermekfelügyelet 1.500,- Ft/óra/fő</t>
  </si>
  <si>
    <t>HAVI DÍJ (Tájékoztató adat 20 munkanapos hónapra)</t>
  </si>
  <si>
    <t>SZOLGÁLTATÁS KATEGÓRIÁK</t>
  </si>
  <si>
    <t xml:space="preserve">heti 5 nap           </t>
  </si>
  <si>
    <t xml:space="preserve">heti 4 nap           </t>
  </si>
  <si>
    <t xml:space="preserve">heti 3 nap        </t>
  </si>
  <si>
    <t xml:space="preserve">heti 2 nap        </t>
  </si>
  <si>
    <t xml:space="preserve">heti 5 nap     </t>
  </si>
  <si>
    <t xml:space="preserve">heti 4 nap  </t>
  </si>
  <si>
    <t xml:space="preserve">heti 3 nap      </t>
  </si>
  <si>
    <t xml:space="preserve">heti 2 nap    </t>
  </si>
  <si>
    <r>
      <t>Napidíj</t>
    </r>
    <r>
      <rPr>
        <sz val="11"/>
        <color indexed="8"/>
        <rFont val="Calibri"/>
        <family val="2"/>
      </rPr>
      <t xml:space="preserve"> : 7.000,-Ft  + étkezési díj /fő EN1</t>
    </r>
  </si>
  <si>
    <r>
      <t>Félnapi díj</t>
    </r>
    <r>
      <rPr>
        <sz val="11"/>
        <color indexed="8"/>
        <rFont val="Calibri"/>
        <family val="2"/>
      </rPr>
      <t>: 5.000,-Ft + étkezési díj/fő FN1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</si>
</sst>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0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5" borderId="7" applyNumberFormat="0" applyFont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9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164" fontId="18" fillId="0" borderId="13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164" fontId="19" fillId="0" borderId="15" xfId="0" applyNumberFormat="1" applyFont="1" applyBorder="1" applyAlignment="1">
      <alignment vertical="top" wrapText="1"/>
    </xf>
    <xf numFmtId="164" fontId="19" fillId="0" borderId="17" xfId="0" applyNumberFormat="1" applyFont="1" applyBorder="1" applyAlignment="1">
      <alignment vertical="top" wrapText="1"/>
    </xf>
    <xf numFmtId="164" fontId="19" fillId="0" borderId="18" xfId="0" applyNumberFormat="1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164" fontId="19" fillId="0" borderId="19" xfId="0" applyNumberFormat="1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164" fontId="19" fillId="0" borderId="20" xfId="0" applyNumberFormat="1" applyFont="1" applyBorder="1" applyAlignment="1">
      <alignment vertical="top" wrapText="1"/>
    </xf>
    <xf numFmtId="164" fontId="19" fillId="0" borderId="22" xfId="0" applyNumberFormat="1" applyFont="1" applyBorder="1" applyAlignment="1">
      <alignment vertical="top" wrapText="1"/>
    </xf>
    <xf numFmtId="164" fontId="18" fillId="0" borderId="23" xfId="0" applyNumberFormat="1" applyFont="1" applyBorder="1" applyAlignment="1">
      <alignment vertical="top" wrapText="1"/>
    </xf>
    <xf numFmtId="164" fontId="19" fillId="0" borderId="24" xfId="0" applyNumberFormat="1" applyFont="1" applyBorder="1" applyAlignment="1">
      <alignment vertical="top" wrapText="1"/>
    </xf>
    <xf numFmtId="0" fontId="0" fillId="0" borderId="25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8" fillId="0" borderId="26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164" fontId="19" fillId="0" borderId="26" xfId="0" applyNumberFormat="1" applyFont="1" applyBorder="1" applyAlignment="1">
      <alignment vertical="top" wrapText="1"/>
    </xf>
    <xf numFmtId="164" fontId="19" fillId="0" borderId="28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4" borderId="29" xfId="0" applyFont="1" applyFill="1" applyBorder="1" applyAlignment="1">
      <alignment horizontal="center" wrapText="1"/>
    </xf>
    <xf numFmtId="0" fontId="15" fillId="4" borderId="30" xfId="0" applyFont="1" applyFill="1" applyBorder="1" applyAlignment="1">
      <alignment horizontal="center" wrapText="1"/>
    </xf>
    <xf numFmtId="0" fontId="15" fillId="4" borderId="31" xfId="0" applyFont="1" applyFill="1" applyBorder="1" applyAlignment="1">
      <alignment horizontal="center" wrapText="1"/>
    </xf>
    <xf numFmtId="164" fontId="15" fillId="4" borderId="32" xfId="0" applyNumberFormat="1" applyFont="1" applyFill="1" applyBorder="1" applyAlignment="1">
      <alignment horizontal="center" wrapText="1"/>
    </xf>
    <xf numFmtId="164" fontId="15" fillId="4" borderId="33" xfId="0" applyNumberFormat="1" applyFont="1" applyFill="1" applyBorder="1" applyAlignment="1">
      <alignment horizontal="center" wrapText="1"/>
    </xf>
    <xf numFmtId="164" fontId="15" fillId="4" borderId="34" xfId="0" applyNumberFormat="1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4" borderId="29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7.00390625" style="14" customWidth="1"/>
    <col min="2" max="2" width="12.140625" style="14" customWidth="1"/>
    <col min="3" max="3" width="5.421875" style="14" customWidth="1"/>
    <col min="4" max="4" width="14.140625" style="14" customWidth="1"/>
    <col min="5" max="5" width="11.00390625" style="14" customWidth="1"/>
    <col min="6" max="6" width="9.7109375" style="14" customWidth="1"/>
    <col min="7" max="7" width="11.8515625" style="14" customWidth="1"/>
    <col min="8" max="8" width="8.8515625" style="13" hidden="1" customWidth="1"/>
    <col min="9" max="9" width="0" style="13" hidden="1" customWidth="1"/>
    <col min="10" max="10" width="10.00390625" style="14" hidden="1" customWidth="1"/>
    <col min="11" max="11" width="7.57421875" style="14" bestFit="1" customWidth="1"/>
    <col min="12" max="16384" width="9.140625" style="14" customWidth="1"/>
  </cols>
  <sheetData>
    <row r="1" spans="3:10" s="2" customFormat="1" ht="48" customHeight="1">
      <c r="C1" s="1" t="s">
        <v>12</v>
      </c>
      <c r="D1" s="1"/>
      <c r="E1" s="1"/>
      <c r="F1" s="1"/>
      <c r="G1" s="1"/>
      <c r="H1" s="1"/>
      <c r="I1" s="1"/>
      <c r="J1" s="1"/>
    </row>
    <row r="2" spans="3:9" s="2" customFormat="1" ht="15">
      <c r="C2" s="1" t="s">
        <v>41</v>
      </c>
      <c r="D2" s="3"/>
      <c r="E2" s="3"/>
      <c r="F2" s="3"/>
      <c r="H2" s="4"/>
      <c r="I2" s="4"/>
    </row>
    <row r="3" spans="8:11" s="2" customFormat="1" ht="15.75" thickBot="1">
      <c r="H3" s="4"/>
      <c r="I3" s="4"/>
      <c r="J3" s="4"/>
      <c r="K3" s="4"/>
    </row>
    <row r="4" spans="3:10" s="5" customFormat="1" ht="27" customHeight="1">
      <c r="C4" s="48" t="s">
        <v>32</v>
      </c>
      <c r="D4" s="49"/>
      <c r="E4" s="42" t="s">
        <v>11</v>
      </c>
      <c r="F4" s="43"/>
      <c r="G4" s="44"/>
      <c r="H4" s="45" t="s">
        <v>31</v>
      </c>
      <c r="I4" s="46"/>
      <c r="J4" s="47"/>
    </row>
    <row r="5" spans="3:11" ht="45">
      <c r="C5" s="6" t="s">
        <v>0</v>
      </c>
      <c r="D5" s="7" t="s">
        <v>13</v>
      </c>
      <c r="E5" s="8" t="s">
        <v>1</v>
      </c>
      <c r="F5" s="9" t="s">
        <v>9</v>
      </c>
      <c r="G5" s="10" t="s">
        <v>10</v>
      </c>
      <c r="H5" s="11" t="s">
        <v>2</v>
      </c>
      <c r="I5" s="9" t="s">
        <v>3</v>
      </c>
      <c r="J5" s="12" t="s">
        <v>4</v>
      </c>
      <c r="K5" s="13"/>
    </row>
    <row r="6" spans="3:11" ht="15">
      <c r="C6" s="15" t="s">
        <v>5</v>
      </c>
      <c r="D6" s="16" t="s">
        <v>33</v>
      </c>
      <c r="E6" s="17">
        <v>4700</v>
      </c>
      <c r="F6" s="18">
        <v>700</v>
      </c>
      <c r="G6" s="10">
        <f>E6+F6</f>
        <v>5400</v>
      </c>
      <c r="H6" s="19">
        <f>E6*20</f>
        <v>94000</v>
      </c>
      <c r="I6" s="18">
        <f>F6*20</f>
        <v>14000</v>
      </c>
      <c r="J6" s="10">
        <f>H6+I6</f>
        <v>108000</v>
      </c>
      <c r="K6" s="13"/>
    </row>
    <row r="7" spans="3:11" ht="15">
      <c r="C7" s="15" t="s">
        <v>6</v>
      </c>
      <c r="D7" s="20" t="s">
        <v>34</v>
      </c>
      <c r="E7" s="19">
        <v>4900</v>
      </c>
      <c r="F7" s="18">
        <v>700</v>
      </c>
      <c r="G7" s="10">
        <f>E7+F7</f>
        <v>5600</v>
      </c>
      <c r="H7" s="21">
        <f>E7*16</f>
        <v>78400</v>
      </c>
      <c r="I7" s="18">
        <f>F7*16</f>
        <v>11200</v>
      </c>
      <c r="J7" s="10">
        <f>H7+I7</f>
        <v>89600</v>
      </c>
      <c r="K7" s="13"/>
    </row>
    <row r="8" spans="3:11" ht="15">
      <c r="C8" s="15" t="s">
        <v>7</v>
      </c>
      <c r="D8" s="16" t="s">
        <v>35</v>
      </c>
      <c r="E8" s="17">
        <v>5000</v>
      </c>
      <c r="F8" s="18">
        <v>700</v>
      </c>
      <c r="G8" s="10">
        <f>E8+F8</f>
        <v>5700</v>
      </c>
      <c r="H8" s="21">
        <f>E8*12</f>
        <v>60000</v>
      </c>
      <c r="I8" s="18">
        <f>F8*12</f>
        <v>8400</v>
      </c>
      <c r="J8" s="10">
        <f>H8+I8</f>
        <v>68400</v>
      </c>
      <c r="K8" s="13"/>
    </row>
    <row r="9" spans="3:11" ht="15.75" thickBot="1">
      <c r="C9" s="22" t="s">
        <v>8</v>
      </c>
      <c r="D9" s="23" t="s">
        <v>36</v>
      </c>
      <c r="E9" s="24">
        <v>5100</v>
      </c>
      <c r="F9" s="25">
        <v>700</v>
      </c>
      <c r="G9" s="26">
        <f>E9+F9</f>
        <v>5800</v>
      </c>
      <c r="H9" s="19">
        <f>E9*8</f>
        <v>40800</v>
      </c>
      <c r="I9" s="27">
        <f>F9*8</f>
        <v>5600</v>
      </c>
      <c r="J9" s="26">
        <f>H9+I9</f>
        <v>46400</v>
      </c>
      <c r="K9" s="13"/>
    </row>
    <row r="10" spans="3:11" ht="17.25" customHeight="1">
      <c r="C10" s="28"/>
      <c r="D10" s="28"/>
      <c r="E10" s="28"/>
      <c r="F10" s="28"/>
      <c r="H10" s="29"/>
      <c r="J10" s="13"/>
      <c r="K10" s="13"/>
    </row>
    <row r="11" spans="3:11" ht="17.25" customHeight="1">
      <c r="C11" s="30"/>
      <c r="D11" s="30"/>
      <c r="E11" s="30"/>
      <c r="F11" s="30"/>
      <c r="H11" s="31"/>
      <c r="J11" s="13"/>
      <c r="K11" s="13"/>
    </row>
    <row r="12" spans="3:11" s="2" customFormat="1" ht="15">
      <c r="C12" s="53" t="s">
        <v>14</v>
      </c>
      <c r="D12" s="53"/>
      <c r="E12" s="53"/>
      <c r="F12" s="53"/>
      <c r="G12" s="53"/>
      <c r="H12" s="53"/>
      <c r="I12" s="53"/>
      <c r="J12" s="53"/>
      <c r="K12" s="4"/>
    </row>
    <row r="13" spans="3:11" s="2" customFormat="1" ht="15">
      <c r="C13" s="53" t="s">
        <v>42</v>
      </c>
      <c r="D13" s="54"/>
      <c r="E13" s="54"/>
      <c r="F13" s="54"/>
      <c r="G13" s="54"/>
      <c r="H13" s="54"/>
      <c r="I13" s="54"/>
      <c r="J13" s="54"/>
      <c r="K13" s="4"/>
    </row>
    <row r="14" spans="8:11" s="2" customFormat="1" ht="15.75" thickBot="1">
      <c r="H14" s="4"/>
      <c r="I14" s="4"/>
      <c r="J14" s="4"/>
      <c r="K14" s="4"/>
    </row>
    <row r="15" spans="3:11" s="2" customFormat="1" ht="28.5" customHeight="1">
      <c r="C15" s="48" t="s">
        <v>32</v>
      </c>
      <c r="D15" s="49"/>
      <c r="E15" s="50" t="s">
        <v>11</v>
      </c>
      <c r="F15" s="51"/>
      <c r="G15" s="52"/>
      <c r="H15" s="45" t="s">
        <v>31</v>
      </c>
      <c r="I15" s="46"/>
      <c r="J15" s="47"/>
      <c r="K15" s="4"/>
    </row>
    <row r="16" spans="3:11" ht="45">
      <c r="C16" s="6" t="s">
        <v>0</v>
      </c>
      <c r="D16" s="7" t="s">
        <v>13</v>
      </c>
      <c r="E16" s="8" t="s">
        <v>1</v>
      </c>
      <c r="F16" s="9" t="s">
        <v>9</v>
      </c>
      <c r="G16" s="10" t="s">
        <v>10</v>
      </c>
      <c r="H16" s="11" t="s">
        <v>2</v>
      </c>
      <c r="I16" s="9" t="s">
        <v>3</v>
      </c>
      <c r="J16" s="12" t="s">
        <v>4</v>
      </c>
      <c r="K16" s="13"/>
    </row>
    <row r="17" spans="3:11" ht="15">
      <c r="C17" s="15" t="s">
        <v>15</v>
      </c>
      <c r="D17" s="16" t="s">
        <v>37</v>
      </c>
      <c r="E17" s="17">
        <v>3700</v>
      </c>
      <c r="F17" s="18">
        <v>600</v>
      </c>
      <c r="G17" s="10">
        <f>E17+F17</f>
        <v>4300</v>
      </c>
      <c r="H17" s="19">
        <f>E17*20</f>
        <v>74000</v>
      </c>
      <c r="I17" s="18">
        <f>F17*20</f>
        <v>12000</v>
      </c>
      <c r="J17" s="10">
        <f>H17+I17</f>
        <v>86000</v>
      </c>
      <c r="K17" s="13"/>
    </row>
    <row r="18" spans="3:10" ht="15">
      <c r="C18" s="15" t="s">
        <v>16</v>
      </c>
      <c r="D18" s="20" t="s">
        <v>38</v>
      </c>
      <c r="E18" s="19">
        <v>3900</v>
      </c>
      <c r="F18" s="18">
        <v>600</v>
      </c>
      <c r="G18" s="10">
        <f>E18+F18</f>
        <v>4500</v>
      </c>
      <c r="H18" s="21">
        <f>E18*16</f>
        <v>62400</v>
      </c>
      <c r="I18" s="18">
        <f>F18*16</f>
        <v>9600</v>
      </c>
      <c r="J18" s="10">
        <f>H18+I18</f>
        <v>72000</v>
      </c>
    </row>
    <row r="19" spans="3:10" ht="15">
      <c r="C19" s="15" t="s">
        <v>17</v>
      </c>
      <c r="D19" s="16" t="s">
        <v>39</v>
      </c>
      <c r="E19" s="17">
        <v>4000</v>
      </c>
      <c r="F19" s="18">
        <v>600</v>
      </c>
      <c r="G19" s="10">
        <f>E19+F19</f>
        <v>4600</v>
      </c>
      <c r="H19" s="21">
        <f>E19*12</f>
        <v>48000</v>
      </c>
      <c r="I19" s="18">
        <f>F19*12</f>
        <v>7200</v>
      </c>
      <c r="J19" s="10">
        <f>H19+I19</f>
        <v>55200</v>
      </c>
    </row>
    <row r="20" spans="3:10" ht="15.75" thickBot="1">
      <c r="C20" s="32" t="s">
        <v>18</v>
      </c>
      <c r="D20" s="33" t="s">
        <v>40</v>
      </c>
      <c r="E20" s="34">
        <v>4100</v>
      </c>
      <c r="F20" s="35">
        <v>600</v>
      </c>
      <c r="G20" s="26">
        <f>E20+F20</f>
        <v>4700</v>
      </c>
      <c r="H20" s="34">
        <f>E20*8</f>
        <v>32800</v>
      </c>
      <c r="I20" s="27">
        <f>F20*8</f>
        <v>4800</v>
      </c>
      <c r="J20" s="26">
        <f>H20+I20</f>
        <v>37600</v>
      </c>
    </row>
    <row r="21" ht="21" customHeight="1"/>
    <row r="22" spans="2:3" ht="15">
      <c r="B22" s="36" t="s">
        <v>19</v>
      </c>
      <c r="C22" s="36"/>
    </row>
    <row r="23" ht="4.5" customHeight="1"/>
    <row r="24" spans="2:3" ht="15">
      <c r="B24" s="36" t="s">
        <v>20</v>
      </c>
      <c r="C24" s="36"/>
    </row>
    <row r="25" ht="4.5" customHeight="1"/>
    <row r="26" spans="2:3" ht="15">
      <c r="B26" s="36" t="s">
        <v>21</v>
      </c>
      <c r="C26" s="36"/>
    </row>
    <row r="27" ht="4.5" customHeight="1"/>
    <row r="28" spans="2:3" ht="15">
      <c r="B28" s="36" t="s">
        <v>22</v>
      </c>
      <c r="C28" s="36"/>
    </row>
    <row r="29" ht="12.75" customHeight="1"/>
    <row r="30" spans="2:3" ht="15">
      <c r="B30" s="37" t="s">
        <v>23</v>
      </c>
      <c r="C30" s="37"/>
    </row>
    <row r="31" spans="5:6" ht="15">
      <c r="E31" s="38" t="s">
        <v>24</v>
      </c>
      <c r="F31" s="38"/>
    </row>
    <row r="32" spans="5:6" ht="15">
      <c r="E32" s="38" t="s">
        <v>25</v>
      </c>
      <c r="F32" s="38"/>
    </row>
    <row r="33" spans="5:9" ht="15">
      <c r="E33" s="39" t="s">
        <v>26</v>
      </c>
      <c r="F33" s="39"/>
      <c r="G33" s="39"/>
      <c r="H33" s="39"/>
      <c r="I33" s="39"/>
    </row>
    <row r="34" ht="7.5" customHeight="1"/>
    <row r="35" spans="2:3" ht="20.25" customHeight="1">
      <c r="B35" s="36" t="s">
        <v>30</v>
      </c>
      <c r="C35" s="36"/>
    </row>
    <row r="36" ht="16.5" customHeight="1"/>
    <row r="37" spans="2:3" ht="15">
      <c r="B37" s="37" t="s">
        <v>27</v>
      </c>
      <c r="C37" s="37"/>
    </row>
    <row r="38" spans="2:13" ht="57.75" customHeight="1">
      <c r="B38" s="41" t="s">
        <v>28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0"/>
    </row>
    <row r="39" ht="4.5" customHeight="1"/>
    <row r="40" spans="2:3" ht="15">
      <c r="B40" s="36" t="s">
        <v>29</v>
      </c>
      <c r="C40" s="36"/>
    </row>
    <row r="41" ht="10.5" customHeight="1"/>
    <row r="42" ht="15">
      <c r="C42" s="36"/>
    </row>
  </sheetData>
  <sheetProtection/>
  <mergeCells count="9">
    <mergeCell ref="C13:J13"/>
    <mergeCell ref="B38:L38"/>
    <mergeCell ref="E4:G4"/>
    <mergeCell ref="H4:J4"/>
    <mergeCell ref="C4:D4"/>
    <mergeCell ref="C15:D15"/>
    <mergeCell ref="E15:G15"/>
    <mergeCell ref="H15:J15"/>
    <mergeCell ref="C12:J12"/>
  </mergeCells>
  <printOptions/>
  <pageMargins left="0.4" right="0.33" top="1.08" bottom="0.22" header="0.13" footer="0.13"/>
  <pageSetup horizontalDpi="600" verticalDpi="600" orientation="portrait" paperSize="9" r:id="rId2"/>
  <headerFooter alignWithMargins="0">
    <oddHeader>&amp;L&amp;G&amp;C
&amp;"Calibri,Félkövér"&amp;14ÁRLISTA
&amp;"Calibri,Normál"&amp;12Érvényes 2017.09.01-től visszavonásig&amp;R
&amp;8KristályCseppek Családi Bölcsőde
1037. Budapest, Szerecsendió utca 20.
E-Mail: kristalycseppek@gmail.com
www.kristalycseppek.hu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Dóra</cp:lastModifiedBy>
  <cp:lastPrinted>2017-07-19T09:40:12Z</cp:lastPrinted>
  <dcterms:created xsi:type="dcterms:W3CDTF">2017-04-14T09:40:42Z</dcterms:created>
  <dcterms:modified xsi:type="dcterms:W3CDTF">2017-07-19T09:48:59Z</dcterms:modified>
  <cp:category/>
  <cp:version/>
  <cp:contentType/>
  <cp:contentStatus/>
</cp:coreProperties>
</file>